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V:\ELY Lappi\Tiepiiri\V\_Prosessit\Hankinta\Hoito\Kelirikko\Kelirikko_2021\Tiedotteet\"/>
    </mc:Choice>
  </mc:AlternateContent>
  <xr:revisionPtr revIDLastSave="0" documentId="13_ncr:1_{4B9AA1AF-8657-406A-AEA8-B5125A0945B0}" xr6:coauthVersionLast="46" xr6:coauthVersionMax="46" xr10:uidLastSave="{00000000-0000-0000-0000-000000000000}"/>
  <bookViews>
    <workbookView xWindow="20140" yWindow="-9670" windowWidth="15830" windowHeight="1791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6" i="1" l="1"/>
  <c r="K56" i="1"/>
  <c r="J56" i="1"/>
  <c r="J57" i="1" l="1"/>
</calcChain>
</file>

<file path=xl/sharedStrings.xml><?xml version="1.0" encoding="utf-8"?>
<sst xmlns="http://schemas.openxmlformats.org/spreadsheetml/2006/main" count="172" uniqueCount="88">
  <si>
    <t>Tien</t>
  </si>
  <si>
    <t>Aosa</t>
  </si>
  <si>
    <t>Aet</t>
  </si>
  <si>
    <t>Losa</t>
  </si>
  <si>
    <t>Let</t>
  </si>
  <si>
    <t>Pituus (km)</t>
  </si>
  <si>
    <t>Kunta</t>
  </si>
  <si>
    <t>Hoidon ja ylläpidon</t>
  </si>
  <si>
    <t>Päällyste (km)</t>
  </si>
  <si>
    <t>n:o</t>
  </si>
  <si>
    <t>alueurakka</t>
  </si>
  <si>
    <t>PAB</t>
  </si>
  <si>
    <t>SOP</t>
  </si>
  <si>
    <t>Sora</t>
  </si>
  <si>
    <t>Torviaapa</t>
  </si>
  <si>
    <t>Simo</t>
  </si>
  <si>
    <t>Kemi</t>
  </si>
  <si>
    <t>Tainijoki</t>
  </si>
  <si>
    <t>Koivu-Suolijoki</t>
  </si>
  <si>
    <t>Tervola</t>
  </si>
  <si>
    <t>Sompujärvi-Tervola</t>
  </si>
  <si>
    <t xml:space="preserve">Kemi </t>
  </si>
  <si>
    <t>Autti-Kemijärvi</t>
  </si>
  <si>
    <t>Kemijärvi</t>
  </si>
  <si>
    <t>Kemijärvi-Posio</t>
  </si>
  <si>
    <t>Kuolio-Kuloharju</t>
  </si>
  <si>
    <t>Posio</t>
  </si>
  <si>
    <t>Patoniemi-Mourusalmi</t>
  </si>
  <si>
    <t>Vuojärvi-Tohmo</t>
  </si>
  <si>
    <t>Kursu-Ahvenselkä-Salla</t>
  </si>
  <si>
    <t>Salla</t>
  </si>
  <si>
    <t>Sarvivaara</t>
  </si>
  <si>
    <t>Anetjärvi</t>
  </si>
  <si>
    <t>Säikänsalmi-Livonniska</t>
  </si>
  <si>
    <t>Lohiranta-Soidinkumpu</t>
  </si>
  <si>
    <t>Saarivaara</t>
  </si>
  <si>
    <t>Misi-Päiväjoki</t>
  </si>
  <si>
    <t>Kurijoki-Vaadinselkä</t>
  </si>
  <si>
    <t>Köngäs-Pokka</t>
  </si>
  <si>
    <t>Kittilä</t>
  </si>
  <si>
    <t>Kiistala-Pokka</t>
  </si>
  <si>
    <t>Venejärvi pt</t>
  </si>
  <si>
    <t>Kolari</t>
  </si>
  <si>
    <t>Vaattovaara pt</t>
  </si>
  <si>
    <t>Mäyräkumpu pt</t>
  </si>
  <si>
    <t>Lohiniva-Kierinki pt</t>
  </si>
  <si>
    <t>Jeesiöjärvi pt</t>
  </si>
  <si>
    <t>Kelontekemä pt</t>
  </si>
  <si>
    <t>Rovaniemi</t>
  </si>
  <si>
    <t>Petäjäskoski-Kivitaipale</t>
  </si>
  <si>
    <t>Juotasjärvi pt</t>
  </si>
  <si>
    <t>Savukoski-Sokli mt</t>
  </si>
  <si>
    <t>Savukoski</t>
  </si>
  <si>
    <t>Sodankylä</t>
  </si>
  <si>
    <t>Niesi pt</t>
  </si>
  <si>
    <t>Seipäjärvi pt</t>
  </si>
  <si>
    <t>Riipi-Vuojärvi pt</t>
  </si>
  <si>
    <t>Aapajärvi pt</t>
  </si>
  <si>
    <t>Pelkosenniemi</t>
  </si>
  <si>
    <t>Härkäjoki pt</t>
  </si>
  <si>
    <t>Mukkavaara pt</t>
  </si>
  <si>
    <t>Värriöjoen pt</t>
  </si>
  <si>
    <t>Karhujärvi-Hautajärvi</t>
  </si>
  <si>
    <t>Vika as.</t>
  </si>
  <si>
    <t>Vanttausjärvi pt</t>
  </si>
  <si>
    <t>Köyryjärvi pt</t>
  </si>
  <si>
    <t>Isokylä-Peräposio</t>
  </si>
  <si>
    <t>Kemijärvi/Posio</t>
  </si>
  <si>
    <t>Morottaja-Jumisko</t>
  </si>
  <si>
    <t>Salla/Posio</t>
  </si>
  <si>
    <t>Keräs-siepin pt</t>
  </si>
  <si>
    <t>Muonio</t>
  </si>
  <si>
    <t>Kajanki pt</t>
  </si>
  <si>
    <t>Yhteensä (km)</t>
  </si>
  <si>
    <t>Kaikki yhteensä (km)</t>
  </si>
  <si>
    <t>Tie tai rajoitusväli</t>
  </si>
  <si>
    <t>Kuusivaara as.</t>
  </si>
  <si>
    <t>Oiva pt</t>
  </si>
  <si>
    <t>Vääräjärvi pt</t>
  </si>
  <si>
    <t>Kallunki pt</t>
  </si>
  <si>
    <t>Tiukurova pt</t>
  </si>
  <si>
    <t>Ahvenvittikko pt</t>
  </si>
  <si>
    <t>Naruskajärven pt</t>
  </si>
  <si>
    <t>LIITE 1</t>
  </si>
  <si>
    <t>Kuusamo</t>
  </si>
  <si>
    <t>Onkamo PT</t>
  </si>
  <si>
    <t>Rajala pt</t>
  </si>
  <si>
    <t>LAPIN ELY-KESKUKSEN KEVÄÄN 2021 PAINORAJOITUSENNUSTE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</si>
</sst>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/>
    <xf numFmtId="0" fontId="2" fillId="0" borderId="9" xfId="0" quotePrefix="1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right"/>
    </xf>
    <xf numFmtId="164" fontId="2" fillId="0" borderId="9" xfId="0" applyNumberFormat="1" applyFont="1" applyBorder="1"/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9" xfId="0" applyNumberFormat="1" applyFont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/>
    <xf numFmtId="164" fontId="2" fillId="0" borderId="13" xfId="0" applyNumberFormat="1" applyFont="1" applyBorder="1"/>
    <xf numFmtId="0" fontId="2" fillId="2" borderId="13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7" xfId="0" applyFont="1" applyBorder="1"/>
    <xf numFmtId="164" fontId="2" fillId="0" borderId="17" xfId="0" applyNumberFormat="1" applyFont="1" applyBorder="1"/>
    <xf numFmtId="0" fontId="2" fillId="2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1" fontId="2" fillId="0" borderId="9" xfId="0" applyNumberFormat="1" applyFont="1" applyFill="1" applyBorder="1" applyAlignment="1">
      <alignment horizontal="center"/>
    </xf>
    <xf numFmtId="1" fontId="2" fillId="0" borderId="9" xfId="0" applyNumberFormat="1" applyFont="1" applyFill="1" applyBorder="1"/>
    <xf numFmtId="164" fontId="2" fillId="0" borderId="9" xfId="0" applyNumberFormat="1" applyFont="1" applyFill="1" applyBorder="1"/>
    <xf numFmtId="0" fontId="2" fillId="0" borderId="9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1" fontId="2" fillId="0" borderId="9" xfId="0" applyNumberFormat="1" applyFont="1" applyFill="1" applyBorder="1" applyAlignment="1">
      <alignment horizontal="right" vertical="center"/>
    </xf>
    <xf numFmtId="0" fontId="5" fillId="0" borderId="9" xfId="0" quotePrefix="1" applyNumberFormat="1" applyFont="1" applyBorder="1" applyAlignment="1">
      <alignment horizontal="center"/>
    </xf>
    <xf numFmtId="0" fontId="5" fillId="0" borderId="9" xfId="0" applyFont="1" applyBorder="1"/>
    <xf numFmtId="164" fontId="5" fillId="0" borderId="9" xfId="0" applyNumberFormat="1" applyFont="1" applyBorder="1"/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18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2" fillId="2" borderId="25" xfId="0" applyFont="1" applyFill="1" applyBorder="1" applyAlignment="1">
      <alignment horizontal="center"/>
    </xf>
    <xf numFmtId="0" fontId="2" fillId="0" borderId="25" xfId="0" applyFont="1" applyBorder="1"/>
    <xf numFmtId="164" fontId="2" fillId="0" borderId="25" xfId="0" applyNumberFormat="1" applyFont="1" applyBorder="1"/>
    <xf numFmtId="0" fontId="2" fillId="2" borderId="25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/>
    </xf>
    <xf numFmtId="0" fontId="2" fillId="0" borderId="25" xfId="0" applyFont="1" applyBorder="1" applyAlignment="1">
      <alignment horizontal="left"/>
    </xf>
    <xf numFmtId="164" fontId="2" fillId="0" borderId="25" xfId="0" applyNumberFormat="1" applyFont="1" applyBorder="1" applyAlignment="1">
      <alignment horizontal="right"/>
    </xf>
    <xf numFmtId="164" fontId="2" fillId="0" borderId="26" xfId="0" applyNumberFormat="1" applyFont="1" applyBorder="1" applyAlignment="1">
      <alignment horizontal="right"/>
    </xf>
    <xf numFmtId="164" fontId="6" fillId="0" borderId="20" xfId="0" applyNumberFormat="1" applyFont="1" applyBorder="1" applyAlignment="1">
      <alignment horizontal="right"/>
    </xf>
    <xf numFmtId="164" fontId="5" fillId="0" borderId="23" xfId="0" applyNumberFormat="1" applyFont="1" applyBorder="1"/>
    <xf numFmtId="0" fontId="5" fillId="0" borderId="9" xfId="0" applyFont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2" fillId="0" borderId="19" xfId="0" quotePrefix="1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9" xfId="0" quotePrefix="1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88" zoomScaleNormal="88" workbookViewId="0">
      <selection activeCell="O50" sqref="O50"/>
    </sheetView>
  </sheetViews>
  <sheetFormatPr defaultRowHeight="14.4" x14ac:dyDescent="0.3"/>
  <cols>
    <col min="6" max="6" width="10.6640625" customWidth="1"/>
    <col min="7" max="7" width="31.109375" customWidth="1"/>
    <col min="8" max="8" width="14.88671875" customWidth="1"/>
    <col min="9" max="9" width="17.77734375" customWidth="1"/>
    <col min="10" max="12" width="8.77734375" style="59"/>
  </cols>
  <sheetData>
    <row r="1" spans="1:12" ht="16.2" thickBot="1" x14ac:dyDescent="0.35">
      <c r="A1" s="1" t="s">
        <v>87</v>
      </c>
      <c r="B1" s="2"/>
      <c r="C1" s="2"/>
      <c r="D1" s="2"/>
      <c r="E1" s="2"/>
      <c r="F1" s="2"/>
      <c r="G1" s="3"/>
      <c r="H1" s="2"/>
      <c r="I1" s="47">
        <v>44274</v>
      </c>
      <c r="J1" s="53"/>
      <c r="K1" s="53"/>
      <c r="L1" s="53" t="s">
        <v>83</v>
      </c>
    </row>
    <row r="2" spans="1:12" ht="16.2" thickBot="1" x14ac:dyDescent="0.35">
      <c r="A2" s="1"/>
      <c r="B2" s="2"/>
      <c r="C2" s="2"/>
      <c r="D2" s="2"/>
      <c r="E2" s="2"/>
      <c r="F2" s="2"/>
      <c r="G2" s="3"/>
      <c r="H2" s="2"/>
      <c r="I2" s="47"/>
      <c r="J2" s="53"/>
      <c r="K2" s="53"/>
      <c r="L2" s="53"/>
    </row>
    <row r="3" spans="1:12" ht="15" thickBot="1" x14ac:dyDescent="0.35">
      <c r="A3" s="25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75</v>
      </c>
      <c r="H3" s="4" t="s">
        <v>6</v>
      </c>
      <c r="I3" s="4" t="s">
        <v>7</v>
      </c>
      <c r="J3" s="78" t="s">
        <v>8</v>
      </c>
      <c r="K3" s="79"/>
      <c r="L3" s="80"/>
    </row>
    <row r="4" spans="1:12" ht="15" thickBot="1" x14ac:dyDescent="0.35">
      <c r="A4" s="26" t="s">
        <v>9</v>
      </c>
      <c r="B4" s="7"/>
      <c r="C4" s="7"/>
      <c r="D4" s="7"/>
      <c r="E4" s="7"/>
      <c r="F4" s="7"/>
      <c r="G4" s="8"/>
      <c r="H4" s="7"/>
      <c r="I4" s="6" t="s">
        <v>10</v>
      </c>
      <c r="J4" s="54" t="s">
        <v>11</v>
      </c>
      <c r="K4" s="55" t="s">
        <v>12</v>
      </c>
      <c r="L4" s="12" t="s">
        <v>13</v>
      </c>
    </row>
    <row r="5" spans="1:12" x14ac:dyDescent="0.3">
      <c r="A5" s="71">
        <v>923</v>
      </c>
      <c r="B5" s="27">
        <v>4</v>
      </c>
      <c r="C5" s="28">
        <v>500</v>
      </c>
      <c r="D5" s="27">
        <v>8</v>
      </c>
      <c r="E5" s="28">
        <v>5800</v>
      </c>
      <c r="F5" s="29">
        <v>23.9</v>
      </c>
      <c r="G5" s="30" t="s">
        <v>20</v>
      </c>
      <c r="H5" s="31" t="s">
        <v>19</v>
      </c>
      <c r="I5" s="32" t="s">
        <v>21</v>
      </c>
      <c r="J5" s="56"/>
      <c r="K5" s="56"/>
      <c r="L5" s="48">
        <v>23.9</v>
      </c>
    </row>
    <row r="6" spans="1:12" x14ac:dyDescent="0.3">
      <c r="A6" s="72">
        <v>19509</v>
      </c>
      <c r="B6" s="19">
        <v>1</v>
      </c>
      <c r="C6" s="20">
        <v>0</v>
      </c>
      <c r="D6" s="19">
        <v>1</v>
      </c>
      <c r="E6" s="20">
        <v>12742</v>
      </c>
      <c r="F6" s="21">
        <v>12.7</v>
      </c>
      <c r="G6" s="22" t="s">
        <v>14</v>
      </c>
      <c r="H6" s="23" t="s">
        <v>15</v>
      </c>
      <c r="I6" s="24" t="s">
        <v>16</v>
      </c>
      <c r="J6" s="57"/>
      <c r="K6" s="57">
        <v>4.3</v>
      </c>
      <c r="L6" s="49">
        <v>8.3919999999999995</v>
      </c>
    </row>
    <row r="7" spans="1:12" x14ac:dyDescent="0.3">
      <c r="A7" s="73">
        <v>19579</v>
      </c>
      <c r="B7" s="11">
        <v>1</v>
      </c>
      <c r="C7" s="10">
        <v>0</v>
      </c>
      <c r="D7" s="11">
        <v>3</v>
      </c>
      <c r="E7" s="10">
        <v>8041</v>
      </c>
      <c r="F7" s="13">
        <v>21.1</v>
      </c>
      <c r="G7" s="17" t="s">
        <v>17</v>
      </c>
      <c r="H7" s="18" t="s">
        <v>15</v>
      </c>
      <c r="I7" s="16" t="s">
        <v>16</v>
      </c>
      <c r="J7" s="51">
        <v>9</v>
      </c>
      <c r="K7" s="51"/>
      <c r="L7" s="50">
        <v>12</v>
      </c>
    </row>
    <row r="8" spans="1:12" x14ac:dyDescent="0.3">
      <c r="A8" s="74">
        <v>19651</v>
      </c>
      <c r="B8" s="9">
        <v>1</v>
      </c>
      <c r="C8" s="10">
        <v>0</v>
      </c>
      <c r="D8" s="9">
        <v>3</v>
      </c>
      <c r="E8" s="10">
        <v>10283</v>
      </c>
      <c r="F8" s="13">
        <v>26.5</v>
      </c>
      <c r="G8" s="14" t="s">
        <v>18</v>
      </c>
      <c r="H8" s="15" t="s">
        <v>19</v>
      </c>
      <c r="I8" s="16" t="s">
        <v>16</v>
      </c>
      <c r="J8" s="51">
        <v>18.399999999999999</v>
      </c>
      <c r="K8" s="51"/>
      <c r="L8" s="50">
        <v>8.1</v>
      </c>
    </row>
    <row r="9" spans="1:12" x14ac:dyDescent="0.3">
      <c r="A9" s="74">
        <v>944</v>
      </c>
      <c r="B9" s="9">
        <v>9</v>
      </c>
      <c r="C9" s="10">
        <v>1340</v>
      </c>
      <c r="D9" s="9">
        <v>9</v>
      </c>
      <c r="E9" s="10">
        <v>24620</v>
      </c>
      <c r="F9" s="13">
        <v>23.28</v>
      </c>
      <c r="G9" s="14" t="s">
        <v>22</v>
      </c>
      <c r="H9" s="15" t="s">
        <v>23</v>
      </c>
      <c r="I9" s="16" t="s">
        <v>24</v>
      </c>
      <c r="J9" s="51">
        <v>23.3</v>
      </c>
      <c r="K9" s="51"/>
      <c r="L9" s="50"/>
    </row>
    <row r="10" spans="1:12" x14ac:dyDescent="0.3">
      <c r="A10" s="75">
        <v>945</v>
      </c>
      <c r="B10" s="46">
        <v>4</v>
      </c>
      <c r="C10" s="41">
        <v>1715</v>
      </c>
      <c r="D10" s="46">
        <v>14</v>
      </c>
      <c r="E10" s="41">
        <v>4071</v>
      </c>
      <c r="F10" s="42">
        <v>51.9</v>
      </c>
      <c r="G10" s="43" t="s">
        <v>66</v>
      </c>
      <c r="H10" s="44" t="s">
        <v>67</v>
      </c>
      <c r="I10" s="45" t="s">
        <v>24</v>
      </c>
      <c r="J10" s="58">
        <v>3.7</v>
      </c>
      <c r="K10" s="58"/>
      <c r="L10" s="52">
        <v>48.2</v>
      </c>
    </row>
    <row r="11" spans="1:12" x14ac:dyDescent="0.3">
      <c r="A11" s="74">
        <v>8642</v>
      </c>
      <c r="B11" s="9">
        <v>5</v>
      </c>
      <c r="C11" s="10">
        <v>0</v>
      </c>
      <c r="D11" s="9">
        <v>7</v>
      </c>
      <c r="E11" s="10">
        <v>7397</v>
      </c>
      <c r="F11" s="13">
        <v>18.2</v>
      </c>
      <c r="G11" s="14" t="s">
        <v>25</v>
      </c>
      <c r="H11" s="15" t="s">
        <v>26</v>
      </c>
      <c r="I11" s="16" t="s">
        <v>24</v>
      </c>
      <c r="J11" s="51"/>
      <c r="K11" s="51"/>
      <c r="L11" s="50">
        <v>18.2</v>
      </c>
    </row>
    <row r="12" spans="1:12" x14ac:dyDescent="0.3">
      <c r="A12" s="74">
        <v>9445</v>
      </c>
      <c r="B12" s="9">
        <v>1</v>
      </c>
      <c r="C12" s="10">
        <v>0</v>
      </c>
      <c r="D12" s="9">
        <v>1</v>
      </c>
      <c r="E12" s="10">
        <v>7333</v>
      </c>
      <c r="F12" s="13">
        <v>7.3</v>
      </c>
      <c r="G12" s="14" t="s">
        <v>76</v>
      </c>
      <c r="H12" s="15" t="s">
        <v>23</v>
      </c>
      <c r="I12" s="16" t="s">
        <v>24</v>
      </c>
      <c r="J12" s="51"/>
      <c r="K12" s="51"/>
      <c r="L12" s="50">
        <v>7.3</v>
      </c>
    </row>
    <row r="13" spans="1:12" x14ac:dyDescent="0.3">
      <c r="A13" s="75">
        <v>9451</v>
      </c>
      <c r="B13" s="46">
        <v>1</v>
      </c>
      <c r="C13" s="41">
        <v>0</v>
      </c>
      <c r="D13" s="46">
        <v>3</v>
      </c>
      <c r="E13" s="41">
        <v>9699</v>
      </c>
      <c r="F13" s="42">
        <v>18.3</v>
      </c>
      <c r="G13" s="43" t="s">
        <v>68</v>
      </c>
      <c r="H13" s="44" t="s">
        <v>69</v>
      </c>
      <c r="I13" s="45" t="s">
        <v>24</v>
      </c>
      <c r="J13" s="58"/>
      <c r="K13" s="58"/>
      <c r="L13" s="52">
        <v>18.3</v>
      </c>
    </row>
    <row r="14" spans="1:12" x14ac:dyDescent="0.3">
      <c r="A14" s="73">
        <v>9471</v>
      </c>
      <c r="B14" s="11">
        <v>3</v>
      </c>
      <c r="C14" s="10">
        <v>0</v>
      </c>
      <c r="D14" s="11">
        <v>5</v>
      </c>
      <c r="E14" s="10">
        <v>12746</v>
      </c>
      <c r="F14" s="13">
        <v>22.3</v>
      </c>
      <c r="G14" s="17" t="s">
        <v>27</v>
      </c>
      <c r="H14" s="18" t="s">
        <v>26</v>
      </c>
      <c r="I14" s="16" t="s">
        <v>24</v>
      </c>
      <c r="J14" s="51">
        <v>22.3</v>
      </c>
      <c r="K14" s="51"/>
      <c r="L14" s="50"/>
    </row>
    <row r="15" spans="1:12" x14ac:dyDescent="0.3">
      <c r="A15" s="74">
        <v>9481</v>
      </c>
      <c r="B15" s="9">
        <v>1</v>
      </c>
      <c r="C15" s="10">
        <v>0</v>
      </c>
      <c r="D15" s="9">
        <v>5</v>
      </c>
      <c r="E15" s="10">
        <v>10040</v>
      </c>
      <c r="F15" s="13">
        <v>34.799999999999997</v>
      </c>
      <c r="G15" s="14" t="s">
        <v>62</v>
      </c>
      <c r="H15" s="15" t="s">
        <v>30</v>
      </c>
      <c r="I15" s="16" t="s">
        <v>24</v>
      </c>
      <c r="J15" s="51">
        <v>3</v>
      </c>
      <c r="K15" s="51"/>
      <c r="L15" s="50">
        <v>31.8</v>
      </c>
    </row>
    <row r="16" spans="1:12" x14ac:dyDescent="0.3">
      <c r="A16" s="74">
        <v>9613</v>
      </c>
      <c r="B16" s="9">
        <v>1</v>
      </c>
      <c r="C16" s="10">
        <v>0</v>
      </c>
      <c r="D16" s="9">
        <v>7</v>
      </c>
      <c r="E16" s="10">
        <v>9979</v>
      </c>
      <c r="F16" s="13">
        <v>48.3</v>
      </c>
      <c r="G16" s="14" t="s">
        <v>28</v>
      </c>
      <c r="H16" s="15" t="s">
        <v>23</v>
      </c>
      <c r="I16" s="16" t="s">
        <v>24</v>
      </c>
      <c r="J16" s="51">
        <v>7.8</v>
      </c>
      <c r="K16" s="51"/>
      <c r="L16" s="50">
        <v>40.5</v>
      </c>
    </row>
    <row r="17" spans="1:12" x14ac:dyDescent="0.3">
      <c r="A17" s="74">
        <v>9640</v>
      </c>
      <c r="B17" s="33">
        <v>1</v>
      </c>
      <c r="C17" s="34">
        <v>2450</v>
      </c>
      <c r="D17" s="33">
        <v>9</v>
      </c>
      <c r="E17" s="34">
        <v>11300</v>
      </c>
      <c r="F17" s="35">
        <v>47.4</v>
      </c>
      <c r="G17" s="14" t="s">
        <v>29</v>
      </c>
      <c r="H17" s="15" t="s">
        <v>30</v>
      </c>
      <c r="I17" s="16" t="s">
        <v>24</v>
      </c>
      <c r="J17" s="51">
        <v>1.7</v>
      </c>
      <c r="K17" s="51"/>
      <c r="L17" s="50">
        <v>49.7</v>
      </c>
    </row>
    <row r="18" spans="1:12" x14ac:dyDescent="0.3">
      <c r="A18" s="74">
        <v>18900</v>
      </c>
      <c r="B18" s="9">
        <v>5</v>
      </c>
      <c r="C18" s="10">
        <v>0</v>
      </c>
      <c r="D18" s="9">
        <v>5</v>
      </c>
      <c r="E18" s="10">
        <v>4557</v>
      </c>
      <c r="F18" s="13">
        <v>4.5999999999999996</v>
      </c>
      <c r="G18" s="15" t="s">
        <v>31</v>
      </c>
      <c r="H18" s="16" t="s">
        <v>30</v>
      </c>
      <c r="I18" s="16" t="s">
        <v>84</v>
      </c>
      <c r="J18" s="51">
        <v>4.5999999999999996</v>
      </c>
      <c r="K18" s="51"/>
      <c r="L18" s="50"/>
    </row>
    <row r="19" spans="1:12" x14ac:dyDescent="0.3">
      <c r="A19" s="74">
        <v>19603</v>
      </c>
      <c r="B19" s="9">
        <v>1</v>
      </c>
      <c r="C19" s="10">
        <v>0</v>
      </c>
      <c r="D19" s="9">
        <v>1</v>
      </c>
      <c r="E19" s="10">
        <v>14770</v>
      </c>
      <c r="F19" s="13">
        <v>14.77</v>
      </c>
      <c r="G19" s="14" t="s">
        <v>32</v>
      </c>
      <c r="H19" s="15" t="s">
        <v>26</v>
      </c>
      <c r="I19" s="16" t="s">
        <v>24</v>
      </c>
      <c r="J19" s="51">
        <v>7.2</v>
      </c>
      <c r="K19" s="51"/>
      <c r="L19" s="50">
        <v>7.6</v>
      </c>
    </row>
    <row r="20" spans="1:12" x14ac:dyDescent="0.3">
      <c r="A20" s="74">
        <v>19604</v>
      </c>
      <c r="B20" s="9">
        <v>1</v>
      </c>
      <c r="C20" s="10">
        <v>0</v>
      </c>
      <c r="D20" s="9">
        <v>2</v>
      </c>
      <c r="E20" s="10">
        <v>5244</v>
      </c>
      <c r="F20" s="13">
        <v>9.2899999999999991</v>
      </c>
      <c r="G20" s="14" t="s">
        <v>33</v>
      </c>
      <c r="H20" s="15" t="s">
        <v>26</v>
      </c>
      <c r="I20" s="16" t="s">
        <v>24</v>
      </c>
      <c r="J20" s="51"/>
      <c r="K20" s="51"/>
      <c r="L20" s="50">
        <v>9.2899999999999991</v>
      </c>
    </row>
    <row r="21" spans="1:12" x14ac:dyDescent="0.3">
      <c r="A21" s="73">
        <v>19605</v>
      </c>
      <c r="B21" s="11">
        <v>1</v>
      </c>
      <c r="C21" s="10">
        <v>0</v>
      </c>
      <c r="D21" s="11">
        <v>5</v>
      </c>
      <c r="E21" s="10">
        <v>4790</v>
      </c>
      <c r="F21" s="13">
        <v>34.299999999999997</v>
      </c>
      <c r="G21" s="17" t="s">
        <v>34</v>
      </c>
      <c r="H21" s="18" t="s">
        <v>26</v>
      </c>
      <c r="I21" s="16" t="s">
        <v>24</v>
      </c>
      <c r="J21" s="51">
        <v>34.299999999999997</v>
      </c>
      <c r="K21" s="51"/>
      <c r="L21" s="50"/>
    </row>
    <row r="22" spans="1:12" x14ac:dyDescent="0.3">
      <c r="A22" s="74">
        <v>19613</v>
      </c>
      <c r="B22" s="9">
        <v>1</v>
      </c>
      <c r="C22" s="10">
        <v>0</v>
      </c>
      <c r="D22" s="9">
        <v>1</v>
      </c>
      <c r="E22" s="10">
        <v>13076</v>
      </c>
      <c r="F22" s="13">
        <v>13.08</v>
      </c>
      <c r="G22" s="14" t="s">
        <v>35</v>
      </c>
      <c r="H22" s="15" t="s">
        <v>26</v>
      </c>
      <c r="I22" s="16" t="s">
        <v>24</v>
      </c>
      <c r="J22" s="51"/>
      <c r="K22" s="51"/>
      <c r="L22" s="50">
        <v>13.08</v>
      </c>
    </row>
    <row r="23" spans="1:12" x14ac:dyDescent="0.3">
      <c r="A23" s="74">
        <v>19772</v>
      </c>
      <c r="B23" s="9">
        <v>1</v>
      </c>
      <c r="C23" s="10">
        <v>0</v>
      </c>
      <c r="D23" s="9">
        <v>5</v>
      </c>
      <c r="E23" s="10">
        <v>7230</v>
      </c>
      <c r="F23" s="13">
        <v>38.5</v>
      </c>
      <c r="G23" s="14" t="s">
        <v>36</v>
      </c>
      <c r="H23" s="15" t="s">
        <v>23</v>
      </c>
      <c r="I23" s="16" t="s">
        <v>24</v>
      </c>
      <c r="J23" s="51"/>
      <c r="K23" s="51"/>
      <c r="L23" s="50">
        <v>38.5</v>
      </c>
    </row>
    <row r="24" spans="1:12" x14ac:dyDescent="0.3">
      <c r="A24" s="73">
        <v>19822</v>
      </c>
      <c r="B24" s="11">
        <v>1</v>
      </c>
      <c r="C24" s="10">
        <v>0</v>
      </c>
      <c r="D24" s="11">
        <v>2</v>
      </c>
      <c r="E24" s="10">
        <v>6658</v>
      </c>
      <c r="F24" s="13">
        <v>11.9</v>
      </c>
      <c r="G24" s="17" t="s">
        <v>77</v>
      </c>
      <c r="H24" s="18" t="s">
        <v>26</v>
      </c>
      <c r="I24" s="16" t="s">
        <v>24</v>
      </c>
      <c r="J24" s="51"/>
      <c r="K24" s="51">
        <v>11.9</v>
      </c>
      <c r="L24" s="50"/>
    </row>
    <row r="25" spans="1:12" x14ac:dyDescent="0.3">
      <c r="A25" s="73">
        <v>19826</v>
      </c>
      <c r="B25" s="11">
        <v>1</v>
      </c>
      <c r="C25" s="10">
        <v>0</v>
      </c>
      <c r="D25" s="11">
        <v>2</v>
      </c>
      <c r="E25" s="10">
        <v>8050</v>
      </c>
      <c r="F25" s="13">
        <v>15.9</v>
      </c>
      <c r="G25" s="17" t="s">
        <v>78</v>
      </c>
      <c r="H25" s="18" t="s">
        <v>26</v>
      </c>
      <c r="I25" s="16" t="s">
        <v>24</v>
      </c>
      <c r="J25" s="51">
        <v>15.9</v>
      </c>
      <c r="K25" s="51"/>
      <c r="L25" s="50"/>
    </row>
    <row r="26" spans="1:12" x14ac:dyDescent="0.3">
      <c r="A26" s="73">
        <v>19841</v>
      </c>
      <c r="B26" s="11">
        <v>1</v>
      </c>
      <c r="C26" s="10">
        <v>0</v>
      </c>
      <c r="D26" s="11">
        <v>3</v>
      </c>
      <c r="E26" s="10">
        <v>1143</v>
      </c>
      <c r="F26" s="13">
        <v>17.8</v>
      </c>
      <c r="G26" s="17" t="s">
        <v>79</v>
      </c>
      <c r="H26" s="18" t="s">
        <v>30</v>
      </c>
      <c r="I26" s="16" t="s">
        <v>24</v>
      </c>
      <c r="J26" s="51">
        <v>7</v>
      </c>
      <c r="K26" s="51">
        <v>10.8</v>
      </c>
      <c r="L26" s="50"/>
    </row>
    <row r="27" spans="1:12" x14ac:dyDescent="0.3">
      <c r="A27" s="75">
        <v>19843</v>
      </c>
      <c r="B27" s="46">
        <v>1</v>
      </c>
      <c r="C27" s="41">
        <v>0</v>
      </c>
      <c r="D27" s="46">
        <v>1</v>
      </c>
      <c r="E27" s="41">
        <v>9912</v>
      </c>
      <c r="F27" s="69">
        <v>9.9</v>
      </c>
      <c r="G27" s="43" t="s">
        <v>85</v>
      </c>
      <c r="H27" s="44" t="s">
        <v>30</v>
      </c>
      <c r="I27" s="45" t="s">
        <v>24</v>
      </c>
      <c r="J27" s="70">
        <v>9.9</v>
      </c>
      <c r="K27" s="58"/>
      <c r="L27" s="68"/>
    </row>
    <row r="28" spans="1:12" x14ac:dyDescent="0.3">
      <c r="A28" s="74">
        <v>19847</v>
      </c>
      <c r="B28" s="9">
        <v>1</v>
      </c>
      <c r="C28" s="10">
        <v>0</v>
      </c>
      <c r="D28" s="9">
        <v>3</v>
      </c>
      <c r="E28" s="10">
        <v>6580</v>
      </c>
      <c r="F28" s="13">
        <v>20.56</v>
      </c>
      <c r="G28" s="14" t="s">
        <v>37</v>
      </c>
      <c r="H28" s="15" t="s">
        <v>30</v>
      </c>
      <c r="I28" s="16" t="s">
        <v>24</v>
      </c>
      <c r="J28" s="51"/>
      <c r="K28" s="51"/>
      <c r="L28" s="50">
        <v>20.56</v>
      </c>
    </row>
    <row r="29" spans="1:12" x14ac:dyDescent="0.3">
      <c r="A29" s="74">
        <v>19849</v>
      </c>
      <c r="B29" s="9">
        <v>1</v>
      </c>
      <c r="C29" s="10">
        <v>0</v>
      </c>
      <c r="D29" s="9">
        <v>5</v>
      </c>
      <c r="E29" s="10">
        <v>5452</v>
      </c>
      <c r="F29" s="13">
        <v>27.28</v>
      </c>
      <c r="G29" s="14" t="s">
        <v>80</v>
      </c>
      <c r="H29" s="15" t="s">
        <v>30</v>
      </c>
      <c r="I29" s="16" t="s">
        <v>24</v>
      </c>
      <c r="J29" s="51"/>
      <c r="K29" s="51"/>
      <c r="L29" s="50">
        <v>27.28</v>
      </c>
    </row>
    <row r="30" spans="1:12" x14ac:dyDescent="0.3">
      <c r="A30" s="74">
        <v>19853</v>
      </c>
      <c r="B30" s="9">
        <v>1</v>
      </c>
      <c r="C30" s="10">
        <v>0</v>
      </c>
      <c r="D30" s="9">
        <v>1</v>
      </c>
      <c r="E30" s="10">
        <v>7074</v>
      </c>
      <c r="F30" s="13">
        <v>7.07</v>
      </c>
      <c r="G30" s="14" t="s">
        <v>81</v>
      </c>
      <c r="H30" s="15" t="s">
        <v>30</v>
      </c>
      <c r="I30" s="16" t="s">
        <v>24</v>
      </c>
      <c r="J30" s="51"/>
      <c r="K30" s="51"/>
      <c r="L30" s="50">
        <v>7.07</v>
      </c>
    </row>
    <row r="31" spans="1:12" x14ac:dyDescent="0.3">
      <c r="A31" s="74">
        <v>19865</v>
      </c>
      <c r="B31" s="9">
        <v>1</v>
      </c>
      <c r="C31" s="10">
        <v>0</v>
      </c>
      <c r="D31" s="9">
        <v>7</v>
      </c>
      <c r="E31" s="10">
        <v>6758</v>
      </c>
      <c r="F31" s="13">
        <v>47.9</v>
      </c>
      <c r="G31" s="14" t="s">
        <v>82</v>
      </c>
      <c r="H31" s="15" t="s">
        <v>30</v>
      </c>
      <c r="I31" s="16" t="s">
        <v>24</v>
      </c>
      <c r="J31" s="51"/>
      <c r="K31" s="51"/>
      <c r="L31" s="50">
        <v>47.9</v>
      </c>
    </row>
    <row r="32" spans="1:12" x14ac:dyDescent="0.3">
      <c r="A32" s="74">
        <v>955</v>
      </c>
      <c r="B32" s="36">
        <v>3</v>
      </c>
      <c r="C32" s="38">
        <v>0</v>
      </c>
      <c r="D32" s="36">
        <v>9</v>
      </c>
      <c r="E32" s="39">
        <v>5415</v>
      </c>
      <c r="F32" s="37">
        <v>44.3</v>
      </c>
      <c r="G32" s="14" t="s">
        <v>38</v>
      </c>
      <c r="H32" s="15" t="s">
        <v>39</v>
      </c>
      <c r="I32" s="16" t="s">
        <v>39</v>
      </c>
      <c r="J32" s="51"/>
      <c r="K32" s="51"/>
      <c r="L32" s="50">
        <v>44.3</v>
      </c>
    </row>
    <row r="33" spans="1:12" x14ac:dyDescent="0.3">
      <c r="A33" s="74">
        <v>9552</v>
      </c>
      <c r="B33" s="9">
        <v>8</v>
      </c>
      <c r="C33" s="10">
        <v>5890</v>
      </c>
      <c r="D33" s="9">
        <v>10</v>
      </c>
      <c r="E33" s="10">
        <v>25361</v>
      </c>
      <c r="F33" s="13">
        <v>33.299999999999997</v>
      </c>
      <c r="G33" s="14" t="s">
        <v>40</v>
      </c>
      <c r="H33" s="15" t="s">
        <v>39</v>
      </c>
      <c r="I33" s="16" t="s">
        <v>39</v>
      </c>
      <c r="J33" s="51"/>
      <c r="K33" s="51"/>
      <c r="L33" s="50">
        <v>33.299999999999997</v>
      </c>
    </row>
    <row r="34" spans="1:12" x14ac:dyDescent="0.3">
      <c r="A34" s="74">
        <v>19709</v>
      </c>
      <c r="B34" s="9">
        <v>1</v>
      </c>
      <c r="C34" s="10">
        <v>0</v>
      </c>
      <c r="D34" s="9">
        <v>3</v>
      </c>
      <c r="E34" s="10">
        <v>9262</v>
      </c>
      <c r="F34" s="13">
        <v>20.6</v>
      </c>
      <c r="G34" s="14" t="s">
        <v>41</v>
      </c>
      <c r="H34" s="15" t="s">
        <v>42</v>
      </c>
      <c r="I34" s="16" t="s">
        <v>39</v>
      </c>
      <c r="J34" s="51"/>
      <c r="K34" s="51"/>
      <c r="L34" s="50">
        <v>20.6</v>
      </c>
    </row>
    <row r="35" spans="1:12" x14ac:dyDescent="0.3">
      <c r="A35" s="74">
        <v>19710</v>
      </c>
      <c r="B35" s="9">
        <v>1</v>
      </c>
      <c r="C35" s="10">
        <v>1342</v>
      </c>
      <c r="D35" s="9">
        <v>1</v>
      </c>
      <c r="E35" s="10">
        <v>7545</v>
      </c>
      <c r="F35" s="13">
        <v>6.2</v>
      </c>
      <c r="G35" s="14" t="s">
        <v>43</v>
      </c>
      <c r="H35" s="15" t="s">
        <v>42</v>
      </c>
      <c r="I35" s="16" t="s">
        <v>39</v>
      </c>
      <c r="J35" s="51"/>
      <c r="K35" s="51"/>
      <c r="L35" s="50">
        <v>6.2</v>
      </c>
    </row>
    <row r="36" spans="1:12" x14ac:dyDescent="0.3">
      <c r="A36" s="74">
        <v>19712</v>
      </c>
      <c r="B36" s="9">
        <v>1</v>
      </c>
      <c r="C36" s="10">
        <v>0</v>
      </c>
      <c r="D36" s="9">
        <v>2</v>
      </c>
      <c r="E36" s="10">
        <v>6297</v>
      </c>
      <c r="F36" s="13">
        <v>13.9</v>
      </c>
      <c r="G36" s="14" t="s">
        <v>44</v>
      </c>
      <c r="H36" s="15" t="s">
        <v>39</v>
      </c>
      <c r="I36" s="16" t="s">
        <v>39</v>
      </c>
      <c r="J36" s="51"/>
      <c r="K36" s="51"/>
      <c r="L36" s="50">
        <v>13.9</v>
      </c>
    </row>
    <row r="37" spans="1:12" x14ac:dyDescent="0.3">
      <c r="A37" s="74">
        <v>19714</v>
      </c>
      <c r="B37" s="9">
        <v>1</v>
      </c>
      <c r="C37" s="10">
        <v>0</v>
      </c>
      <c r="D37" s="9">
        <v>5</v>
      </c>
      <c r="E37" s="10">
        <v>3200</v>
      </c>
      <c r="F37" s="13">
        <v>29.4</v>
      </c>
      <c r="G37" s="14" t="s">
        <v>45</v>
      </c>
      <c r="H37" s="15" t="s">
        <v>39</v>
      </c>
      <c r="I37" s="16" t="s">
        <v>39</v>
      </c>
      <c r="J37" s="51"/>
      <c r="K37" s="51"/>
      <c r="L37" s="50">
        <v>29.4</v>
      </c>
    </row>
    <row r="38" spans="1:12" x14ac:dyDescent="0.3">
      <c r="A38" s="74">
        <v>19877</v>
      </c>
      <c r="B38" s="9">
        <v>1</v>
      </c>
      <c r="C38" s="10">
        <v>0</v>
      </c>
      <c r="D38" s="9">
        <v>2</v>
      </c>
      <c r="E38" s="10">
        <v>6506</v>
      </c>
      <c r="F38" s="13">
        <v>12.8</v>
      </c>
      <c r="G38" s="14" t="s">
        <v>46</v>
      </c>
      <c r="H38" s="15" t="s">
        <v>39</v>
      </c>
      <c r="I38" s="16" t="s">
        <v>39</v>
      </c>
      <c r="J38" s="51">
        <v>12.8</v>
      </c>
      <c r="K38" s="51"/>
      <c r="L38" s="50"/>
    </row>
    <row r="39" spans="1:12" x14ac:dyDescent="0.3">
      <c r="A39" s="74">
        <v>19879</v>
      </c>
      <c r="B39" s="9">
        <v>1</v>
      </c>
      <c r="C39" s="10">
        <v>0</v>
      </c>
      <c r="D39" s="9">
        <v>2</v>
      </c>
      <c r="E39" s="10">
        <v>10120</v>
      </c>
      <c r="F39" s="13">
        <v>19.100000000000001</v>
      </c>
      <c r="G39" s="14" t="s">
        <v>47</v>
      </c>
      <c r="H39" s="15" t="s">
        <v>39</v>
      </c>
      <c r="I39" s="16" t="s">
        <v>39</v>
      </c>
      <c r="J39" s="51">
        <v>19.100000000000001</v>
      </c>
      <c r="K39" s="51"/>
      <c r="L39" s="50"/>
    </row>
    <row r="40" spans="1:12" x14ac:dyDescent="0.3">
      <c r="A40" s="74">
        <v>19885</v>
      </c>
      <c r="B40" s="9">
        <v>1</v>
      </c>
      <c r="C40" s="10">
        <v>0</v>
      </c>
      <c r="D40" s="9">
        <v>3</v>
      </c>
      <c r="E40" s="10">
        <v>4143</v>
      </c>
      <c r="F40" s="13">
        <v>20.2</v>
      </c>
      <c r="G40" s="14" t="s">
        <v>70</v>
      </c>
      <c r="H40" s="15" t="s">
        <v>71</v>
      </c>
      <c r="I40" s="16" t="s">
        <v>39</v>
      </c>
      <c r="J40" s="51">
        <v>1</v>
      </c>
      <c r="K40" s="51"/>
      <c r="L40" s="50">
        <v>19.2</v>
      </c>
    </row>
    <row r="41" spans="1:12" x14ac:dyDescent="0.3">
      <c r="A41" s="74">
        <v>19888</v>
      </c>
      <c r="B41" s="9">
        <v>1</v>
      </c>
      <c r="C41" s="10">
        <v>0</v>
      </c>
      <c r="D41" s="9">
        <v>1</v>
      </c>
      <c r="E41" s="10">
        <v>7337</v>
      </c>
      <c r="F41" s="13">
        <v>7.3</v>
      </c>
      <c r="G41" s="14" t="s">
        <v>72</v>
      </c>
      <c r="H41" s="15" t="s">
        <v>71</v>
      </c>
      <c r="I41" s="16" t="s">
        <v>39</v>
      </c>
      <c r="J41" s="51"/>
      <c r="K41" s="51"/>
      <c r="L41" s="50">
        <v>7.3</v>
      </c>
    </row>
    <row r="42" spans="1:12" x14ac:dyDescent="0.3">
      <c r="A42" s="76">
        <v>9443</v>
      </c>
      <c r="B42" s="40">
        <v>1</v>
      </c>
      <c r="C42" s="41">
        <v>0</v>
      </c>
      <c r="D42" s="40">
        <v>1</v>
      </c>
      <c r="E42" s="41">
        <v>7514</v>
      </c>
      <c r="F42" s="42">
        <v>7.5</v>
      </c>
      <c r="G42" s="43" t="s">
        <v>63</v>
      </c>
      <c r="H42" s="44" t="s">
        <v>48</v>
      </c>
      <c r="I42" s="45" t="s">
        <v>48</v>
      </c>
      <c r="J42" s="58"/>
      <c r="K42" s="58"/>
      <c r="L42" s="52">
        <v>7.5</v>
      </c>
    </row>
    <row r="43" spans="1:12" x14ac:dyDescent="0.3">
      <c r="A43" s="73">
        <v>19654</v>
      </c>
      <c r="B43" s="11">
        <v>1</v>
      </c>
      <c r="C43" s="10">
        <v>0</v>
      </c>
      <c r="D43" s="11">
        <v>4</v>
      </c>
      <c r="E43" s="10">
        <v>8391</v>
      </c>
      <c r="F43" s="13">
        <v>31.5</v>
      </c>
      <c r="G43" s="17" t="s">
        <v>49</v>
      </c>
      <c r="H43" s="18" t="s">
        <v>48</v>
      </c>
      <c r="I43" s="16" t="s">
        <v>48</v>
      </c>
      <c r="J43" s="51"/>
      <c r="K43" s="51"/>
      <c r="L43" s="50">
        <v>31.5</v>
      </c>
    </row>
    <row r="44" spans="1:12" x14ac:dyDescent="0.3">
      <c r="A44" s="75">
        <v>19762</v>
      </c>
      <c r="B44" s="46">
        <v>1</v>
      </c>
      <c r="C44" s="41">
        <v>0</v>
      </c>
      <c r="D44" s="46">
        <v>2</v>
      </c>
      <c r="E44" s="41">
        <v>5639</v>
      </c>
      <c r="F44" s="42">
        <v>12.1</v>
      </c>
      <c r="G44" s="43" t="s">
        <v>50</v>
      </c>
      <c r="H44" s="44" t="s">
        <v>48</v>
      </c>
      <c r="I44" s="45" t="s">
        <v>48</v>
      </c>
      <c r="J44" s="58"/>
      <c r="K44" s="58"/>
      <c r="L44" s="52">
        <v>12.1</v>
      </c>
    </row>
    <row r="45" spans="1:12" x14ac:dyDescent="0.3">
      <c r="A45" s="75">
        <v>19768</v>
      </c>
      <c r="B45" s="46">
        <v>1</v>
      </c>
      <c r="C45" s="41">
        <v>0</v>
      </c>
      <c r="D45" s="46">
        <v>2</v>
      </c>
      <c r="E45" s="41">
        <v>9171</v>
      </c>
      <c r="F45" s="42">
        <v>15.7</v>
      </c>
      <c r="G45" s="43" t="s">
        <v>64</v>
      </c>
      <c r="H45" s="44" t="s">
        <v>48</v>
      </c>
      <c r="I45" s="45" t="s">
        <v>48</v>
      </c>
      <c r="J45" s="58">
        <v>1.3</v>
      </c>
      <c r="K45" s="58"/>
      <c r="L45" s="52">
        <v>14.4</v>
      </c>
    </row>
    <row r="46" spans="1:12" x14ac:dyDescent="0.3">
      <c r="A46" s="75">
        <v>19770</v>
      </c>
      <c r="B46" s="46">
        <v>1</v>
      </c>
      <c r="C46" s="41">
        <v>0</v>
      </c>
      <c r="D46" s="46">
        <v>3</v>
      </c>
      <c r="E46" s="41">
        <v>7061</v>
      </c>
      <c r="F46" s="42">
        <v>17.8</v>
      </c>
      <c r="G46" s="43" t="s">
        <v>65</v>
      </c>
      <c r="H46" s="44" t="s">
        <v>48</v>
      </c>
      <c r="I46" s="45" t="s">
        <v>48</v>
      </c>
      <c r="J46" s="58"/>
      <c r="K46" s="58"/>
      <c r="L46" s="52">
        <v>17.8</v>
      </c>
    </row>
    <row r="47" spans="1:12" x14ac:dyDescent="0.3">
      <c r="A47" s="74">
        <v>9671</v>
      </c>
      <c r="B47" s="9">
        <v>4</v>
      </c>
      <c r="C47" s="10">
        <v>0</v>
      </c>
      <c r="D47" s="9">
        <v>14</v>
      </c>
      <c r="E47" s="10">
        <v>5262</v>
      </c>
      <c r="F47" s="13">
        <v>58.9</v>
      </c>
      <c r="G47" s="14" t="s">
        <v>51</v>
      </c>
      <c r="H47" s="15" t="s">
        <v>52</v>
      </c>
      <c r="I47" s="16" t="s">
        <v>53</v>
      </c>
      <c r="J47" s="51">
        <v>7.5</v>
      </c>
      <c r="K47" s="51"/>
      <c r="L47" s="50">
        <v>51.4</v>
      </c>
    </row>
    <row r="48" spans="1:12" x14ac:dyDescent="0.3">
      <c r="A48" s="74">
        <v>19748</v>
      </c>
      <c r="B48" s="9">
        <v>1</v>
      </c>
      <c r="C48" s="10">
        <v>0</v>
      </c>
      <c r="D48" s="9">
        <v>6</v>
      </c>
      <c r="E48" s="10">
        <v>6934</v>
      </c>
      <c r="F48" s="13">
        <v>36.299999999999997</v>
      </c>
      <c r="G48" s="14" t="s">
        <v>54</v>
      </c>
      <c r="H48" s="15" t="s">
        <v>48</v>
      </c>
      <c r="I48" s="16" t="s">
        <v>53</v>
      </c>
      <c r="J48" s="51">
        <v>21.8</v>
      </c>
      <c r="K48" s="51"/>
      <c r="L48" s="50">
        <v>14.5</v>
      </c>
    </row>
    <row r="49" spans="1:12" x14ac:dyDescent="0.3">
      <c r="A49" s="74">
        <v>19753</v>
      </c>
      <c r="B49" s="9">
        <v>1</v>
      </c>
      <c r="C49" s="10">
        <v>0</v>
      </c>
      <c r="D49" s="9">
        <v>3</v>
      </c>
      <c r="E49" s="10">
        <v>4188</v>
      </c>
      <c r="F49" s="13">
        <v>23.1</v>
      </c>
      <c r="G49" s="14" t="s">
        <v>55</v>
      </c>
      <c r="H49" s="18" t="s">
        <v>53</v>
      </c>
      <c r="I49" s="16" t="s">
        <v>53</v>
      </c>
      <c r="J49" s="51">
        <v>18.600000000000001</v>
      </c>
      <c r="K49" s="51"/>
      <c r="L49" s="50">
        <v>4.5</v>
      </c>
    </row>
    <row r="50" spans="1:12" x14ac:dyDescent="0.3">
      <c r="A50" s="73">
        <v>19754</v>
      </c>
      <c r="B50" s="11">
        <v>1</v>
      </c>
      <c r="C50" s="10">
        <v>0</v>
      </c>
      <c r="D50" s="11">
        <v>5</v>
      </c>
      <c r="E50" s="10">
        <v>5789</v>
      </c>
      <c r="F50" s="13">
        <v>40</v>
      </c>
      <c r="G50" s="17" t="s">
        <v>56</v>
      </c>
      <c r="H50" s="18" t="s">
        <v>53</v>
      </c>
      <c r="I50" s="16" t="s">
        <v>53</v>
      </c>
      <c r="J50" s="51">
        <v>12.2</v>
      </c>
      <c r="K50" s="51"/>
      <c r="L50" s="50">
        <v>27.8</v>
      </c>
    </row>
    <row r="51" spans="1:12" x14ac:dyDescent="0.3">
      <c r="A51" s="74">
        <v>19802</v>
      </c>
      <c r="B51" s="9">
        <v>1</v>
      </c>
      <c r="C51" s="10">
        <v>0</v>
      </c>
      <c r="D51" s="9">
        <v>1</v>
      </c>
      <c r="E51" s="10">
        <v>11511</v>
      </c>
      <c r="F51" s="13">
        <v>11.5</v>
      </c>
      <c r="G51" s="14" t="s">
        <v>57</v>
      </c>
      <c r="H51" s="15" t="s">
        <v>58</v>
      </c>
      <c r="I51" s="16" t="s">
        <v>53</v>
      </c>
      <c r="J51" s="51"/>
      <c r="K51" s="51"/>
      <c r="L51" s="50">
        <v>11.5</v>
      </c>
    </row>
    <row r="52" spans="1:12" x14ac:dyDescent="0.3">
      <c r="A52" s="74">
        <v>19804</v>
      </c>
      <c r="B52" s="9">
        <v>1</v>
      </c>
      <c r="C52" s="10">
        <v>0</v>
      </c>
      <c r="D52" s="9">
        <v>1</v>
      </c>
      <c r="E52" s="10">
        <v>13979</v>
      </c>
      <c r="F52" s="13">
        <v>14</v>
      </c>
      <c r="G52" s="14" t="s">
        <v>59</v>
      </c>
      <c r="H52" s="15" t="s">
        <v>58</v>
      </c>
      <c r="I52" s="16" t="s">
        <v>53</v>
      </c>
      <c r="J52" s="51"/>
      <c r="K52" s="51"/>
      <c r="L52" s="50">
        <v>14</v>
      </c>
    </row>
    <row r="53" spans="1:12" x14ac:dyDescent="0.3">
      <c r="A53" s="74">
        <v>19811</v>
      </c>
      <c r="B53" s="9">
        <v>1</v>
      </c>
      <c r="C53" s="10">
        <v>0</v>
      </c>
      <c r="D53" s="9">
        <v>4</v>
      </c>
      <c r="E53" s="10">
        <v>10646</v>
      </c>
      <c r="F53" s="13">
        <v>31.667000000000002</v>
      </c>
      <c r="G53" s="14" t="s">
        <v>86</v>
      </c>
      <c r="H53" s="18" t="s">
        <v>53</v>
      </c>
      <c r="I53" s="16" t="s">
        <v>53</v>
      </c>
      <c r="J53" s="51">
        <v>31.7</v>
      </c>
      <c r="K53" s="51"/>
      <c r="L53" s="50"/>
    </row>
    <row r="54" spans="1:12" x14ac:dyDescent="0.3">
      <c r="A54" s="74">
        <v>19870</v>
      </c>
      <c r="B54" s="9">
        <v>1</v>
      </c>
      <c r="C54" s="10">
        <v>0</v>
      </c>
      <c r="D54" s="9">
        <v>1</v>
      </c>
      <c r="E54" s="10">
        <v>6065</v>
      </c>
      <c r="F54" s="13">
        <v>6</v>
      </c>
      <c r="G54" s="14" t="s">
        <v>60</v>
      </c>
      <c r="H54" s="15" t="s">
        <v>52</v>
      </c>
      <c r="I54" s="16" t="s">
        <v>53</v>
      </c>
      <c r="J54" s="51"/>
      <c r="K54" s="51"/>
      <c r="L54" s="50">
        <v>6</v>
      </c>
    </row>
    <row r="55" spans="1:12" ht="15" thickBot="1" x14ac:dyDescent="0.35">
      <c r="A55" s="77">
        <v>19903</v>
      </c>
      <c r="B55" s="60">
        <v>1</v>
      </c>
      <c r="C55" s="61">
        <v>0</v>
      </c>
      <c r="D55" s="60">
        <v>2</v>
      </c>
      <c r="E55" s="61">
        <v>9720</v>
      </c>
      <c r="F55" s="62">
        <v>16</v>
      </c>
      <c r="G55" s="63" t="s">
        <v>61</v>
      </c>
      <c r="H55" s="64" t="s">
        <v>52</v>
      </c>
      <c r="I55" s="65" t="s">
        <v>53</v>
      </c>
      <c r="J55" s="66"/>
      <c r="K55" s="66"/>
      <c r="L55" s="67">
        <v>16</v>
      </c>
    </row>
    <row r="56" spans="1:12" ht="15" thickBot="1" x14ac:dyDescent="0.35">
      <c r="A56" s="81" t="s">
        <v>73</v>
      </c>
      <c r="B56" s="82"/>
      <c r="C56" s="82"/>
      <c r="D56" s="82"/>
      <c r="E56" s="82"/>
      <c r="F56" s="82"/>
      <c r="G56" s="82"/>
      <c r="H56" s="82"/>
      <c r="I56" s="83"/>
      <c r="J56" s="12">
        <f>SUM(J5:J55)</f>
        <v>294.10000000000002</v>
      </c>
      <c r="K56" s="12">
        <f t="shared" ref="K56:L56" si="0">SUM(K5:K55)</f>
        <v>27</v>
      </c>
      <c r="L56" s="12">
        <f t="shared" si="0"/>
        <v>840.87199999999996</v>
      </c>
    </row>
    <row r="57" spans="1:12" ht="15" thickBot="1" x14ac:dyDescent="0.35">
      <c r="A57" s="81" t="s">
        <v>74</v>
      </c>
      <c r="B57" s="82"/>
      <c r="C57" s="82"/>
      <c r="D57" s="82"/>
      <c r="E57" s="82"/>
      <c r="F57" s="82"/>
      <c r="G57" s="82"/>
      <c r="H57" s="82"/>
      <c r="I57" s="83"/>
      <c r="J57" s="84">
        <f>SUM(J56:L56)</f>
        <v>1161.972</v>
      </c>
      <c r="K57" s="85"/>
      <c r="L57" s="86"/>
    </row>
  </sheetData>
  <sortState xmlns:xlrd2="http://schemas.microsoft.com/office/spreadsheetml/2017/richdata2" ref="A5:L55">
    <sortCondition ref="I5:I55"/>
    <sortCondition ref="A5:A55"/>
    <sortCondition ref="B5:B55"/>
    <sortCondition ref="C5:C55"/>
  </sortState>
  <mergeCells count="4">
    <mergeCell ref="J3:L3"/>
    <mergeCell ref="A56:I56"/>
    <mergeCell ref="A57:I57"/>
    <mergeCell ref="J57:L5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Salmi Tiina</dc:creator>
  <cp:lastModifiedBy>Salmi Tiina</cp:lastModifiedBy>
  <cp:lastPrinted>2019-03-28T11:12:08Z</cp:lastPrinted>
  <dcterms:created xsi:type="dcterms:W3CDTF">2019-03-26T11:06:35Z</dcterms:created>
  <dcterms:modified xsi:type="dcterms:W3CDTF">2021-03-19T06:50:04Z</dcterms:modified>
</cp:coreProperties>
</file>